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  <sheet name="Sheet3" sheetId="2" r:id="rId2"/>
  </sheets>
  <definedNames>
    <definedName name="_xlnm.Print_Titles" localSheetId="0">'лист 1'!$11:$11</definedName>
    <definedName name="_xlnm.Print_Area" localSheetId="0">'лист 1'!$A$1:$E$52</definedName>
  </definedNames>
  <calcPr fullCalcOnLoad="1"/>
</workbook>
</file>

<file path=xl/sharedStrings.xml><?xml version="1.0" encoding="utf-8"?>
<sst xmlns="http://schemas.openxmlformats.org/spreadsheetml/2006/main" count="91" uniqueCount="90">
  <si>
    <t>Код бюджетной классификации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</si>
  <si>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</si>
  <si>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</si>
  <si>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</si>
  <si>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</si>
  <si>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</si>
  <si>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</si>
  <si>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</si>
  <si>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</si>
  <si>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</si>
  <si>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1 16 00000 00 0000 000</t>
  </si>
  <si>
    <t>ШТРАФЫ, САНКЦИИ, ВОЗМЕЩЕНИЕ УЩЕРБА</t>
  </si>
  <si>
    <t xml:space="preserve">Наименование </t>
  </si>
  <si>
    <t>ИТОГО ДОХОДОВ</t>
  </si>
  <si>
    <t>1 11 05000 00 0000 120</t>
  </si>
  <si>
    <t>2 00 00000 00 0000 000</t>
  </si>
  <si>
    <t>2 02 00000 00 0000 000</t>
  </si>
  <si>
    <t>БЕЗВОЗМЕЗДНЫЕ  ПОСТУПЛЕНИЯ  ОТ  ДРУГИХ  БЮДЖЕТОВ  БЮДЖЕТНОЙ  СИСТЕМЫ  РОССИЙСКОЙ  ФЕДЕРАЦИИ</t>
  </si>
  <si>
    <t>Дотации бюджетам субъектов  Российской Федерации и муниципальных образований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</si>
  <si>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</si>
  <si>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</si>
  <si>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</si>
  <si>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</si>
  <si>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</si>
  <si>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</si>
  <si>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</si>
  <si>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</si>
  <si>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</si>
  <si>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</si>
  <si>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1 06 01000 00 0000 110</t>
  </si>
  <si>
    <t>Налог на имущество физических лиц</t>
  </si>
  <si>
    <t>НАЛОГОВЫЕ И НЕНАЛОГОВЫЕ ДОХОДЫ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</si>
  <si>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</si>
  <si>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</si>
  <si>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</si>
  <si>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</si>
  <si>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</si>
  <si>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</si>
  <si>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</si>
  <si>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</si>
  <si>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</si>
  <si>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</si>
  <si>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</si>
  <si>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в рублях</t>
  </si>
  <si>
    <t>2 02 10000 00 0000 150</t>
  </si>
  <si>
    <t xml:space="preserve">2 02 03000 00 0000 150 </t>
  </si>
  <si>
    <t xml:space="preserve">2 02 40000 00 0000 150 </t>
  </si>
  <si>
    <t xml:space="preserve">2 02 49999 10 0000 150 </t>
  </si>
  <si>
    <t xml:space="preserve">2 02 35118100000150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</si>
  <si>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</si>
  <si>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1 16 02020 02 0000140</t>
  </si>
  <si>
    <t xml:space="preserve"> 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</si>
  <si>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</si>
  <si>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</si>
  <si>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2 02 16001 10 0000 150</t>
  </si>
  <si>
    <t>Дотации  бюджетам сельских поселений    на выравнивание  бюджетной обеспеченности из бюджетов муниципальных районов</t>
  </si>
  <si>
    <t xml:space="preserve">БЕЗВОЗМЕЗДНЫЕ  ПОСТУПЛЕНИЯ  </t>
  </si>
  <si>
    <t xml:space="preserve">План на 2023 год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</si>
  <si>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</si>
  <si>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1 11 05030 00 0000 120</t>
  </si>
  <si>
    <t xml:space="preserve"> 1 11 05035 10 0000 120</t>
  </si>
  <si>
    <t xml:space="preserve"> 1 11 09000 00 0000 120</t>
  </si>
  <si>
    <t xml:space="preserve">  1 11 09040 00 0000 120</t>
  </si>
  <si>
    <t xml:space="preserve">  1 11 09045 10 0000 120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</si>
  <si>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</si>
  <si>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</si>
  <si>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</si>
  <si>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
НАЛОГИ НА СОВОКУПНЫЙ ДОХОД
</t>
  </si>
  <si>
    <t xml:space="preserve">  1 05 00000 00 0000 000</t>
  </si>
  <si>
    <t xml:space="preserve"> 1 05 03000 01 0000 110</t>
  </si>
  <si>
    <t>1 05 03010 01 0000 110</t>
  </si>
  <si>
    <t>Единый сельскохозяйственный налог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</si>
  <si>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</si>
  <si>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</si>
  <si>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</si>
  <si>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Приложение № 1</t>
  </si>
  <si>
    <t xml:space="preserve">Доходы бюджета Дмитриевского сельсовета  на 2023 год </t>
  </si>
  <si>
    <t xml:space="preserve"> и плановый период 2024 и 2025 годов</t>
  </si>
  <si>
    <t xml:space="preserve">План на 2024 год </t>
  </si>
  <si>
    <t>План на 2025 год</t>
  </si>
  <si>
    <t>1 11 05020 00 0000 120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</si>
  <si>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</si>
  <si>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1 11 0502510 0000 120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</si>
  <si>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</si>
  <si>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БЕЗВОЗМЕЗДНЫЕ ПОСТУПЛЕНИЯ</t>
  </si>
  <si>
    <t>2 07 00000 00 0000 000</t>
  </si>
  <si>
    <t>2 07 05030 10 0000 150</t>
  </si>
  <si>
    <t>Прочие безвозмездные поступления в бюджеты сельских поселений</t>
  </si>
  <si>
    <t xml:space="preserve"> от   20 июня 2023 г. </t>
  </si>
  <si>
    <t xml:space="preserve"> к Решению  № 10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</si>
</sst>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0"/>
    <numFmt numFmtId="186" formatCode="0.000"/>
  </numFmts>
  <fonts count="5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>
      <alignment horizontal="left" wrapText="1" indent="2"/>
      <protection/>
    </xf>
    <xf numFmtId="49" fontId="34" fillId="0" borderId="2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right"/>
    </xf>
    <xf numFmtId="184" fontId="6" fillId="0" borderId="0" xfId="0" applyNumberFormat="1" applyFont="1" applyBorder="1" applyAlignment="1">
      <alignment horizontal="right"/>
    </xf>
    <xf numFmtId="2" fontId="6" fillId="33" borderId="0" xfId="0" applyNumberFormat="1" applyFont="1" applyFill="1" applyBorder="1" applyAlignment="1">
      <alignment horizontal="right"/>
    </xf>
    <xf numFmtId="2" fontId="5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 wrapText="1"/>
    </xf>
    <xf numFmtId="4" fontId="11" fillId="0" borderId="12" xfId="0" applyNumberFormat="1" applyFont="1" applyFill="1" applyBorder="1" applyAlignment="1">
      <alignment horizontal="right" wrapText="1"/>
    </xf>
    <xf numFmtId="0" fontId="11" fillId="0" borderId="12" xfId="0" applyFont="1" applyBorder="1" applyAlignment="1">
      <alignment horizontal="center" vertical="center" wrapText="1"/>
    </xf>
    <xf numFmtId="2" fontId="7" fillId="33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right"/>
    </xf>
    <xf numFmtId="4" fontId="7" fillId="0" borderId="12" xfId="0" applyNumberFormat="1" applyFont="1" applyFill="1" applyBorder="1" applyAlignment="1">
      <alignment horizontal="right" wrapText="1"/>
    </xf>
    <xf numFmtId="0" fontId="11" fillId="34" borderId="12" xfId="0" applyFont="1" applyFill="1" applyBorder="1" applyAlignment="1">
      <alignment vertical="top" wrapText="1"/>
    </xf>
    <xf numFmtId="4" fontId="11" fillId="34" borderId="12" xfId="0" applyNumberFormat="1" applyFont="1" applyFill="1" applyBorder="1" applyAlignment="1">
      <alignment horizontal="right" wrapText="1"/>
    </xf>
    <xf numFmtId="2" fontId="5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/>
    </xf>
    <xf numFmtId="2" fontId="11" fillId="34" borderId="0" xfId="0" applyNumberFormat="1" applyFont="1" applyFill="1" applyBorder="1" applyAlignment="1">
      <alignment horizontal="right"/>
    </xf>
    <xf numFmtId="0" fontId="8" fillId="34" borderId="0" xfId="0" applyFont="1" applyFill="1" applyAlignment="1">
      <alignment/>
    </xf>
    <xf numFmtId="4" fontId="50" fillId="34" borderId="12" xfId="0" applyNumberFormat="1" applyFont="1" applyFill="1" applyBorder="1" applyAlignment="1">
      <alignment horizontal="right" wrapText="1"/>
    </xf>
    <xf numFmtId="2" fontId="7" fillId="34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top" wrapText="1"/>
    </xf>
    <xf numFmtId="4" fontId="51" fillId="34" borderId="12" xfId="0" applyNumberFormat="1" applyFont="1" applyFill="1" applyBorder="1" applyAlignment="1">
      <alignment horizontal="right" wrapText="1"/>
    </xf>
    <xf numFmtId="0" fontId="52" fillId="0" borderId="1" xfId="33" applyNumberFormat="1" applyFont="1" applyAlignment="1" applyProtection="1">
      <alignment vertical="top" wrapText="1"/>
      <protection/>
    </xf>
    <xf numFmtId="4" fontId="7" fillId="34" borderId="12" xfId="0" applyNumberFormat="1" applyFont="1" applyFill="1" applyBorder="1" applyAlignment="1">
      <alignment horizontal="right"/>
    </xf>
    <xf numFmtId="4" fontId="7" fillId="34" borderId="12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justify" vertical="top"/>
    </xf>
    <xf numFmtId="0" fontId="9" fillId="34" borderId="0" xfId="0" applyFont="1" applyFill="1" applyAlignment="1">
      <alignment/>
    </xf>
    <xf numFmtId="0" fontId="7" fillId="0" borderId="12" xfId="0" applyFont="1" applyBorder="1" applyAlignment="1">
      <alignment horizontal="center" vertical="top"/>
    </xf>
    <xf numFmtId="0" fontId="11" fillId="34" borderId="12" xfId="0" applyFont="1" applyFill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center"/>
    </xf>
    <xf numFmtId="0" fontId="1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11" fillId="34" borderId="12" xfId="0" applyFont="1" applyFill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34" borderId="12" xfId="0" applyFont="1" applyFill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4" fontId="50" fillId="0" borderId="12" xfId="0" applyNumberFormat="1" applyFont="1" applyFill="1" applyBorder="1" applyAlignment="1">
      <alignment horizontal="right" wrapText="1"/>
    </xf>
    <xf numFmtId="4" fontId="8" fillId="0" borderId="0" xfId="0" applyNumberFormat="1" applyFont="1" applyAlignment="1">
      <alignment/>
    </xf>
    <xf numFmtId="0" fontId="11" fillId="0" borderId="0" xfId="0" applyFont="1" applyAlignment="1">
      <alignment/>
    </xf>
    <xf numFmtId="49" fontId="52" fillId="0" borderId="2" xfId="34" applyNumberFormat="1" applyFont="1" applyAlignment="1" applyProtection="1">
      <alignment horizontal="center" vertical="top"/>
      <protection/>
    </xf>
    <xf numFmtId="0" fontId="52" fillId="0" borderId="13" xfId="33" applyNumberFormat="1" applyFont="1" applyBorder="1" applyAlignment="1" applyProtection="1">
      <alignment vertical="top" wrapText="1"/>
      <protection/>
    </xf>
    <xf numFmtId="4" fontId="7" fillId="35" borderId="14" xfId="0" applyNumberFormat="1" applyFont="1" applyFill="1" applyBorder="1" applyAlignment="1">
      <alignment/>
    </xf>
    <xf numFmtId="4" fontId="7" fillId="35" borderId="12" xfId="0" applyNumberFormat="1" applyFont="1" applyFill="1" applyBorder="1" applyAlignment="1">
      <alignment/>
    </xf>
    <xf numFmtId="4" fontId="7" fillId="35" borderId="14" xfId="0" applyNumberFormat="1" applyFont="1" applyFill="1" applyBorder="1" applyAlignment="1">
      <alignment horizontal="center"/>
    </xf>
    <xf numFmtId="4" fontId="7" fillId="35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49" fontId="53" fillId="0" borderId="2" xfId="34" applyNumberFormat="1" applyFont="1" applyProtection="1">
      <alignment horizontal="center"/>
      <protection/>
    </xf>
    <xf numFmtId="2" fontId="5" fillId="33" borderId="0" xfId="0" applyNumberFormat="1" applyFont="1" applyFill="1" applyBorder="1" applyAlignment="1">
      <alignment horizontal="right"/>
    </xf>
    <xf numFmtId="0" fontId="7" fillId="34" borderId="12" xfId="0" applyFont="1" applyFill="1" applyBorder="1" applyAlignment="1">
      <alignment vertical="center"/>
    </xf>
    <xf numFmtId="4" fontId="7" fillId="34" borderId="12" xfId="0" applyNumberFormat="1" applyFont="1" applyFill="1" applyBorder="1" applyAlignment="1">
      <alignment horizontal="right" wrapText="1"/>
    </xf>
    <xf numFmtId="4" fontId="8" fillId="33" borderId="0" xfId="0" applyNumberFormat="1" applyFont="1" applyFill="1" applyAlignment="1">
      <alignment/>
    </xf>
    <xf numFmtId="49" fontId="52" fillId="0" borderId="15" xfId="34" applyNumberFormat="1" applyFont="1" applyBorder="1" applyAlignment="1" applyProtection="1">
      <alignment horizontal="center" vertical="top"/>
      <protection/>
    </xf>
    <xf numFmtId="0" fontId="52" fillId="0" borderId="16" xfId="33" applyNumberFormat="1" applyFont="1" applyBorder="1" applyAlignment="1" applyProtection="1">
      <alignment vertical="top" wrapText="1"/>
      <protection/>
    </xf>
    <xf numFmtId="4" fontId="7" fillId="35" borderId="17" xfId="0" applyNumberFormat="1" applyFont="1" applyFill="1" applyBorder="1" applyAlignment="1">
      <alignment/>
    </xf>
    <xf numFmtId="0" fontId="7" fillId="35" borderId="18" xfId="0" applyFont="1" applyFill="1" applyBorder="1" applyAlignment="1">
      <alignment horizontal="left" vertical="top"/>
    </xf>
    <xf numFmtId="4" fontId="11" fillId="34" borderId="12" xfId="0" applyNumberFormat="1" applyFont="1" applyFill="1" applyBorder="1" applyAlignment="1">
      <alignment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34" borderId="0" xfId="0" applyFont="1" applyFill="1" applyAlignment="1">
      <alignment horizontal="left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view="pageBreakPreview" zoomScale="113" zoomScaleSheetLayoutView="113" zoomScalePageLayoutView="0" workbookViewId="0" topLeftCell="A1">
      <selection activeCell="D4" sqref="D4:E4"/>
    </sheetView>
  </sheetViews>
  <sheetFormatPr defaultColWidth="9.140625" defaultRowHeight="12.75"/>
  <cols>
    <col min="1" max="1" width="24.7109375" style="0" customWidth="1"/>
    <col min="2" max="2" width="58.57421875" style="0" customWidth="1"/>
    <col min="3" max="3" width="16.57421875" style="0" customWidth="1"/>
    <col min="4" max="5" width="14.140625" style="0" bestFit="1" customWidth="1"/>
    <col min="6" max="6" width="22.00390625" style="0" customWidth="1"/>
    <col min="7" max="7" width="11.7109375" style="0" customWidth="1"/>
    <col min="8" max="8" width="13.00390625" style="0" customWidth="1"/>
  </cols>
  <sheetData>
    <row r="1" spans="1:5" ht="12.75">
      <c r="A1" s="11"/>
      <c r="B1" s="11"/>
      <c r="C1" s="11"/>
      <c r="D1" s="11"/>
      <c r="E1" s="11"/>
    </row>
    <row r="2" spans="1:6" ht="11.25" customHeight="1">
      <c r="A2" s="11"/>
      <c r="B2" s="80"/>
      <c r="C2" s="80"/>
      <c r="D2" s="12"/>
      <c r="E2" s="12"/>
      <c r="F2" s="1"/>
    </row>
    <row r="3" spans="1:6" ht="11.25" customHeight="1">
      <c r="A3" s="11"/>
      <c r="B3" s="83"/>
      <c r="C3" s="83"/>
      <c r="D3" s="80" t="s">
        <v>75</v>
      </c>
      <c r="E3" s="80"/>
      <c r="F3" s="4"/>
    </row>
    <row r="4" spans="1:6" ht="11.25" customHeight="1">
      <c r="A4" s="11"/>
      <c r="B4" s="84"/>
      <c r="C4" s="84"/>
      <c r="D4" s="81" t="s">
        <v>89</v>
      </c>
      <c r="E4" s="81"/>
      <c r="F4" s="1"/>
    </row>
    <row r="5" spans="1:5" ht="12.75" customHeight="1">
      <c r="A5" s="11"/>
      <c r="B5" s="84"/>
      <c r="C5" s="84"/>
      <c r="D5" s="82" t="s">
        <v>88</v>
      </c>
      <c r="E5" s="82"/>
    </row>
    <row r="6" spans="1:6" ht="12.75" customHeight="1">
      <c r="A6" s="13"/>
      <c r="B6" s="14"/>
      <c r="C6" s="15"/>
      <c r="D6" s="15"/>
      <c r="E6" s="15"/>
      <c r="F6" s="5"/>
    </row>
    <row r="7" spans="1:5" s="2" customFormat="1" ht="18.75">
      <c r="A7" s="79" t="s">
        <v>76</v>
      </c>
      <c r="B7" s="79"/>
      <c r="C7" s="79"/>
      <c r="D7" s="79"/>
      <c r="E7" s="79"/>
    </row>
    <row r="8" spans="1:5" s="2" customFormat="1" ht="18.75">
      <c r="A8" s="79" t="s">
        <v>77</v>
      </c>
      <c r="B8" s="79"/>
      <c r="C8" s="79"/>
      <c r="D8" s="79"/>
      <c r="E8" s="79"/>
    </row>
    <row r="9" spans="1:5" s="2" customFormat="1" ht="18.75">
      <c r="A9" s="16"/>
      <c r="B9" s="14"/>
      <c r="C9" s="16"/>
      <c r="D9" s="16"/>
      <c r="E9" s="16"/>
    </row>
    <row r="10" spans="1:5" ht="12.75">
      <c r="A10" s="11"/>
      <c r="B10" s="17"/>
      <c r="C10" s="13"/>
      <c r="D10" s="13"/>
      <c r="E10" s="13" t="s">
        <v>43</v>
      </c>
    </row>
    <row r="11" spans="1:6" s="3" customFormat="1" ht="28.5">
      <c r="A11" s="18" t="s">
        <v>0</v>
      </c>
      <c r="B11" s="19" t="s">
        <v>12</v>
      </c>
      <c r="C11" s="24" t="s">
        <v>57</v>
      </c>
      <c r="D11" s="24" t="s">
        <v>78</v>
      </c>
      <c r="E11" s="24" t="s">
        <v>79</v>
      </c>
      <c r="F11" s="6"/>
    </row>
    <row r="12" spans="1:6" s="32" customFormat="1" ht="15">
      <c r="A12" s="47" t="s">
        <v>1</v>
      </c>
      <c r="B12" s="29" t="s">
        <v>31</v>
      </c>
      <c r="C12" s="30">
        <f>C14+C17+C20+C26+C29+C38</f>
        <v>18703002</v>
      </c>
      <c r="D12" s="30">
        <f>D14+D17+D20+D26+D29+D38</f>
        <v>17262290</v>
      </c>
      <c r="E12" s="30">
        <f>E14+E17+E20+E26+E29+E38</f>
        <v>18264330</v>
      </c>
      <c r="F12" s="31"/>
    </row>
    <row r="13" spans="1:6" ht="13.5" customHeight="1">
      <c r="A13" s="46"/>
      <c r="B13" s="21"/>
      <c r="C13" s="22"/>
      <c r="D13" s="22"/>
      <c r="E13" s="22"/>
      <c r="F13" s="8"/>
    </row>
    <row r="14" spans="1:6" ht="15">
      <c r="A14" s="48" t="s">
        <v>2</v>
      </c>
      <c r="B14" s="20" t="s">
        <v>3</v>
      </c>
      <c r="C14" s="23">
        <f aca="true" t="shared" si="0" ref="C14:E15">C15</f>
        <v>15881776</v>
      </c>
      <c r="D14" s="23">
        <f t="shared" si="0"/>
        <v>14338064</v>
      </c>
      <c r="E14" s="23">
        <f t="shared" si="0"/>
        <v>15301104</v>
      </c>
      <c r="F14" s="7"/>
    </row>
    <row r="15" spans="1:6" ht="15">
      <c r="A15" s="46" t="s">
        <v>4</v>
      </c>
      <c r="B15" s="21" t="s">
        <v>5</v>
      </c>
      <c r="C15" s="28">
        <f t="shared" si="0"/>
        <v>15881776</v>
      </c>
      <c r="D15" s="28">
        <f t="shared" si="0"/>
        <v>14338064</v>
      </c>
      <c r="E15" s="28">
        <f t="shared" si="0"/>
        <v>15301104</v>
      </c>
      <c r="F15" s="9"/>
    </row>
    <row r="16" spans="1:6" ht="75">
      <c r="A16" s="49" t="s">
        <v>34</v>
      </c>
      <c r="B16" s="21" t="s">
        <v>35</v>
      </c>
      <c r="C16" s="28">
        <v>15881776</v>
      </c>
      <c r="D16" s="28">
        <v>14338064</v>
      </c>
      <c r="E16" s="28">
        <v>15301104</v>
      </c>
      <c r="F16" s="9"/>
    </row>
    <row r="17" spans="1:7" s="67" customFormat="1" ht="18" customHeight="1">
      <c r="A17" s="68" t="s">
        <v>68</v>
      </c>
      <c r="B17" s="67" t="s">
        <v>67</v>
      </c>
      <c r="C17" s="23">
        <f aca="true" t="shared" si="1" ref="C17:E18">C18</f>
        <v>0</v>
      </c>
      <c r="D17" s="23">
        <f t="shared" si="1"/>
        <v>0</v>
      </c>
      <c r="E17" s="23">
        <f t="shared" si="1"/>
        <v>0</v>
      </c>
      <c r="F17" s="69"/>
      <c r="G17" s="67" t="s">
        <v>51</v>
      </c>
    </row>
    <row r="18" spans="1:6" ht="15">
      <c r="A18" s="49" t="s">
        <v>69</v>
      </c>
      <c r="B18" s="21" t="s">
        <v>71</v>
      </c>
      <c r="C18" s="28">
        <f t="shared" si="1"/>
        <v>0</v>
      </c>
      <c r="D18" s="28">
        <f t="shared" si="1"/>
        <v>0</v>
      </c>
      <c r="E18" s="28">
        <f t="shared" si="1"/>
        <v>0</v>
      </c>
      <c r="F18" s="9"/>
    </row>
    <row r="19" spans="1:6" ht="15">
      <c r="A19" s="49" t="s">
        <v>70</v>
      </c>
      <c r="B19" s="21" t="s">
        <v>71</v>
      </c>
      <c r="C19" s="28">
        <v>0</v>
      </c>
      <c r="D19" s="28">
        <v>0</v>
      </c>
      <c r="E19" s="28">
        <v>0</v>
      </c>
      <c r="F19" s="9"/>
    </row>
    <row r="20" spans="1:6" ht="18" customHeight="1">
      <c r="A20" s="50" t="s">
        <v>21</v>
      </c>
      <c r="B20" s="20" t="s">
        <v>20</v>
      </c>
      <c r="C20" s="23">
        <f>C21+C23</f>
        <v>1776000</v>
      </c>
      <c r="D20" s="23">
        <f>D21+D23</f>
        <v>1879000</v>
      </c>
      <c r="E20" s="23">
        <f>E21+E23</f>
        <v>1918000</v>
      </c>
      <c r="F20" s="10"/>
    </row>
    <row r="21" spans="1:6" s="11" customFormat="1" ht="15">
      <c r="A21" s="51" t="s">
        <v>29</v>
      </c>
      <c r="B21" s="21" t="s">
        <v>30</v>
      </c>
      <c r="C21" s="28">
        <f>C22</f>
        <v>169000</v>
      </c>
      <c r="D21" s="28">
        <f>D22</f>
        <v>186000</v>
      </c>
      <c r="E21" s="28">
        <f>E22</f>
        <v>205000</v>
      </c>
      <c r="F21" s="25"/>
    </row>
    <row r="22" spans="1:6" s="11" customFormat="1" ht="43.5" customHeight="1">
      <c r="A22" s="51" t="s">
        <v>22</v>
      </c>
      <c r="B22" s="21" t="s">
        <v>42</v>
      </c>
      <c r="C22" s="28">
        <v>169000</v>
      </c>
      <c r="D22" s="28">
        <v>186000</v>
      </c>
      <c r="E22" s="28">
        <v>205000</v>
      </c>
      <c r="F22" s="25"/>
    </row>
    <row r="23" spans="1:6" s="43" customFormat="1" ht="14.25">
      <c r="A23" s="50" t="s">
        <v>23</v>
      </c>
      <c r="B23" s="20" t="s">
        <v>24</v>
      </c>
      <c r="C23" s="23">
        <f>C24+C25</f>
        <v>1607000</v>
      </c>
      <c r="D23" s="23">
        <f>D24+D25</f>
        <v>1693000</v>
      </c>
      <c r="E23" s="23">
        <f>E24+E25</f>
        <v>1713000</v>
      </c>
      <c r="F23" s="42"/>
    </row>
    <row r="24" spans="1:6" s="11" customFormat="1" ht="39" customHeight="1">
      <c r="A24" s="51" t="s">
        <v>37</v>
      </c>
      <c r="B24" s="21" t="s">
        <v>36</v>
      </c>
      <c r="C24" s="28">
        <v>1291000</v>
      </c>
      <c r="D24" s="28">
        <v>1379000</v>
      </c>
      <c r="E24" s="28">
        <v>1399000</v>
      </c>
      <c r="F24" s="25"/>
    </row>
    <row r="25" spans="1:6" s="11" customFormat="1" ht="41.25" customHeight="1">
      <c r="A25" s="52" t="s">
        <v>39</v>
      </c>
      <c r="B25" s="21" t="s">
        <v>38</v>
      </c>
      <c r="C25" s="28">
        <v>316000</v>
      </c>
      <c r="D25" s="28">
        <v>314000</v>
      </c>
      <c r="E25" s="28">
        <v>314000</v>
      </c>
      <c r="F25" s="25"/>
    </row>
    <row r="26" spans="1:6" s="34" customFormat="1" ht="14.25">
      <c r="A26" s="47" t="s">
        <v>6</v>
      </c>
      <c r="B26" s="29" t="s">
        <v>7</v>
      </c>
      <c r="C26" s="30">
        <f aca="true" t="shared" si="2" ref="C26:E27">C27</f>
        <v>2457</v>
      </c>
      <c r="D26" s="30">
        <f t="shared" si="2"/>
        <v>2457</v>
      </c>
      <c r="E26" s="30">
        <f t="shared" si="2"/>
        <v>2457</v>
      </c>
      <c r="F26" s="33"/>
    </row>
    <row r="27" spans="1:6" s="11" customFormat="1" ht="51.75" customHeight="1">
      <c r="A27" s="46" t="s">
        <v>32</v>
      </c>
      <c r="B27" s="21" t="s">
        <v>33</v>
      </c>
      <c r="C27" s="28">
        <f t="shared" si="2"/>
        <v>2457</v>
      </c>
      <c r="D27" s="28">
        <f t="shared" si="2"/>
        <v>2457</v>
      </c>
      <c r="E27" s="28">
        <f t="shared" si="2"/>
        <v>2457</v>
      </c>
      <c r="F27" s="25"/>
    </row>
    <row r="28" spans="1:6" s="11" customFormat="1" ht="79.5" customHeight="1">
      <c r="A28" s="46" t="s">
        <v>25</v>
      </c>
      <c r="B28" s="21" t="s">
        <v>26</v>
      </c>
      <c r="C28" s="28">
        <v>2457</v>
      </c>
      <c r="D28" s="28">
        <v>2457</v>
      </c>
      <c r="E28" s="28">
        <v>2457</v>
      </c>
      <c r="F28" s="25"/>
    </row>
    <row r="29" spans="1:6" s="34" customFormat="1" ht="43.5" customHeight="1">
      <c r="A29" s="47" t="s">
        <v>8</v>
      </c>
      <c r="B29" s="29" t="s">
        <v>9</v>
      </c>
      <c r="C29" s="30">
        <f>C30+C35</f>
        <v>1035569</v>
      </c>
      <c r="D29" s="30">
        <f>D30+D35</f>
        <v>1035569</v>
      </c>
      <c r="E29" s="30">
        <f>E30+E35</f>
        <v>1035569</v>
      </c>
      <c r="F29" s="33"/>
    </row>
    <row r="30" spans="1:6" s="11" customFormat="1" ht="83.25" customHeight="1">
      <c r="A30" s="46" t="s">
        <v>14</v>
      </c>
      <c r="B30" s="21" t="s">
        <v>19</v>
      </c>
      <c r="C30" s="28">
        <f>C31+C33+C36</f>
        <v>1035569</v>
      </c>
      <c r="D30" s="28">
        <f>D31</f>
        <v>1035569</v>
      </c>
      <c r="E30" s="28">
        <f>E31</f>
        <v>1035569</v>
      </c>
      <c r="F30" s="26"/>
    </row>
    <row r="31" spans="1:6" s="11" customFormat="1" ht="83.25" customHeight="1">
      <c r="A31" s="76" t="s">
        <v>80</v>
      </c>
      <c r="B31" s="39" t="s">
        <v>81</v>
      </c>
      <c r="C31" s="28">
        <f>C32</f>
        <v>1035569</v>
      </c>
      <c r="D31" s="28">
        <f>D32</f>
        <v>1035569</v>
      </c>
      <c r="E31" s="28">
        <f>E32</f>
        <v>1035569</v>
      </c>
      <c r="F31" s="26"/>
    </row>
    <row r="32" spans="1:6" s="11" customFormat="1" ht="83.25" customHeight="1">
      <c r="A32" s="76" t="s">
        <v>82</v>
      </c>
      <c r="B32" s="39" t="s">
        <v>83</v>
      </c>
      <c r="C32" s="28">
        <v>1035569</v>
      </c>
      <c r="D32" s="28">
        <v>1035569</v>
      </c>
      <c r="E32" s="28">
        <v>1035569</v>
      </c>
      <c r="F32" s="26"/>
    </row>
    <row r="33" spans="1:6" s="11" customFormat="1" ht="80.25" customHeight="1">
      <c r="A33" s="73" t="s">
        <v>59</v>
      </c>
      <c r="B33" s="74" t="s">
        <v>58</v>
      </c>
      <c r="C33" s="75">
        <f>C34</f>
        <v>0</v>
      </c>
      <c r="D33" s="75">
        <f>D34</f>
        <v>0</v>
      </c>
      <c r="E33" s="75">
        <f>E34</f>
        <v>0</v>
      </c>
      <c r="F33" s="26"/>
    </row>
    <row r="34" spans="1:6" s="11" customFormat="1" ht="80.25" customHeight="1">
      <c r="A34" s="61" t="s">
        <v>60</v>
      </c>
      <c r="B34" s="39" t="s">
        <v>74</v>
      </c>
      <c r="C34" s="63">
        <v>0</v>
      </c>
      <c r="D34" s="65">
        <v>0</v>
      </c>
      <c r="E34" s="65">
        <v>0</v>
      </c>
      <c r="F34" s="26"/>
    </row>
    <row r="35" spans="1:6" s="11" customFormat="1" ht="95.25" customHeight="1">
      <c r="A35" s="61" t="s">
        <v>61</v>
      </c>
      <c r="B35" s="39" t="s">
        <v>64</v>
      </c>
      <c r="C35" s="64">
        <f aca="true" t="shared" si="3" ref="C35:E36">C36</f>
        <v>0</v>
      </c>
      <c r="D35" s="66">
        <f t="shared" si="3"/>
        <v>0</v>
      </c>
      <c r="E35" s="66">
        <f t="shared" si="3"/>
        <v>0</v>
      </c>
      <c r="F35" s="26"/>
    </row>
    <row r="36" spans="1:6" s="11" customFormat="1" ht="80.25" customHeight="1">
      <c r="A36" s="61" t="s">
        <v>62</v>
      </c>
      <c r="B36" s="62" t="s">
        <v>65</v>
      </c>
      <c r="C36" s="64">
        <f t="shared" si="3"/>
        <v>0</v>
      </c>
      <c r="D36" s="66">
        <f t="shared" si="3"/>
        <v>0</v>
      </c>
      <c r="E36" s="66">
        <f t="shared" si="3"/>
        <v>0</v>
      </c>
      <c r="F36" s="26"/>
    </row>
    <row r="37" spans="1:6" s="11" customFormat="1" ht="80.25" customHeight="1">
      <c r="A37" s="61" t="s">
        <v>63</v>
      </c>
      <c r="B37" s="62" t="s">
        <v>66</v>
      </c>
      <c r="C37" s="64">
        <v>0</v>
      </c>
      <c r="D37" s="66">
        <v>0</v>
      </c>
      <c r="E37" s="66">
        <v>0</v>
      </c>
      <c r="F37" s="26"/>
    </row>
    <row r="38" spans="1:6" s="34" customFormat="1" ht="15">
      <c r="A38" s="47" t="s">
        <v>10</v>
      </c>
      <c r="B38" s="29" t="s">
        <v>11</v>
      </c>
      <c r="C38" s="30">
        <f>C39</f>
        <v>7200</v>
      </c>
      <c r="D38" s="30">
        <f>D39</f>
        <v>7200</v>
      </c>
      <c r="E38" s="30">
        <f>E39</f>
        <v>7200</v>
      </c>
      <c r="F38" s="36"/>
    </row>
    <row r="39" spans="1:6" s="11" customFormat="1" ht="60">
      <c r="A39" s="46" t="s">
        <v>50</v>
      </c>
      <c r="B39" s="44" t="s">
        <v>49</v>
      </c>
      <c r="C39" s="28">
        <v>7200</v>
      </c>
      <c r="D39" s="28">
        <v>7200</v>
      </c>
      <c r="E39" s="28">
        <v>7200</v>
      </c>
      <c r="F39" s="26"/>
    </row>
    <row r="40" spans="1:6" s="34" customFormat="1" ht="15">
      <c r="A40" s="53" t="s">
        <v>15</v>
      </c>
      <c r="B40" s="60" t="s">
        <v>56</v>
      </c>
      <c r="C40" s="35">
        <f>C41+C50</f>
        <v>3394698.2</v>
      </c>
      <c r="D40" s="35">
        <f>D41</f>
        <v>1979889</v>
      </c>
      <c r="E40" s="35">
        <f>E41</f>
        <v>2002267</v>
      </c>
      <c r="F40" s="36"/>
    </row>
    <row r="41" spans="1:6" s="43" customFormat="1" ht="43.5" customHeight="1">
      <c r="A41" s="56" t="s">
        <v>16</v>
      </c>
      <c r="B41" s="20" t="s">
        <v>17</v>
      </c>
      <c r="C41" s="58">
        <f>C42+C47+C45</f>
        <v>3072510.2</v>
      </c>
      <c r="D41" s="58">
        <f>D42+D45+D47</f>
        <v>1979889</v>
      </c>
      <c r="E41" s="58">
        <f>E42+E45+E47</f>
        <v>2002267</v>
      </c>
      <c r="F41" s="27"/>
    </row>
    <row r="42" spans="1:6" s="45" customFormat="1" ht="28.5">
      <c r="A42" s="53" t="s">
        <v>44</v>
      </c>
      <c r="B42" s="29" t="s">
        <v>18</v>
      </c>
      <c r="C42" s="35">
        <f aca="true" t="shared" si="4" ref="C42:E43">C43</f>
        <v>412449</v>
      </c>
      <c r="D42" s="35">
        <f t="shared" si="4"/>
        <v>430448</v>
      </c>
      <c r="E42" s="35">
        <f t="shared" si="4"/>
        <v>447626</v>
      </c>
      <c r="F42" s="33"/>
    </row>
    <row r="43" spans="1:6" s="34" customFormat="1" ht="43.5" customHeight="1">
      <c r="A43" s="55" t="s">
        <v>52</v>
      </c>
      <c r="B43" s="37" t="s">
        <v>53</v>
      </c>
      <c r="C43" s="38">
        <f>C44</f>
        <v>412449</v>
      </c>
      <c r="D43" s="38">
        <f t="shared" si="4"/>
        <v>430448</v>
      </c>
      <c r="E43" s="38">
        <f t="shared" si="4"/>
        <v>447626</v>
      </c>
      <c r="F43" s="36"/>
    </row>
    <row r="44" spans="1:6" s="34" customFormat="1" ht="45">
      <c r="A44" s="55" t="s">
        <v>54</v>
      </c>
      <c r="B44" s="37" t="s">
        <v>55</v>
      </c>
      <c r="C44" s="40">
        <v>412449</v>
      </c>
      <c r="D44" s="40">
        <v>430448</v>
      </c>
      <c r="E44" s="40">
        <v>447626</v>
      </c>
      <c r="F44" s="36"/>
    </row>
    <row r="45" spans="1:10" s="11" customFormat="1" ht="28.5">
      <c r="A45" s="56" t="s">
        <v>45</v>
      </c>
      <c r="B45" s="20" t="s">
        <v>27</v>
      </c>
      <c r="C45" s="23">
        <f>C46</f>
        <v>135600</v>
      </c>
      <c r="D45" s="23">
        <f>D46</f>
        <v>142100</v>
      </c>
      <c r="E45" s="23">
        <f>E46</f>
        <v>147300</v>
      </c>
      <c r="J45" s="59"/>
    </row>
    <row r="46" spans="1:5" s="11" customFormat="1" ht="45">
      <c r="A46" s="54" t="s">
        <v>48</v>
      </c>
      <c r="B46" s="21" t="s">
        <v>40</v>
      </c>
      <c r="C46" s="28">
        <v>135600</v>
      </c>
      <c r="D46" s="28">
        <v>142100</v>
      </c>
      <c r="E46" s="28">
        <v>147300</v>
      </c>
    </row>
    <row r="47" spans="1:5" s="45" customFormat="1" ht="14.25">
      <c r="A47" s="53" t="s">
        <v>46</v>
      </c>
      <c r="B47" s="29" t="s">
        <v>28</v>
      </c>
      <c r="C47" s="30">
        <f>C49+C48</f>
        <v>2524461.2</v>
      </c>
      <c r="D47" s="30">
        <f>D49</f>
        <v>1407341</v>
      </c>
      <c r="E47" s="30">
        <f>E49</f>
        <v>1407341</v>
      </c>
    </row>
    <row r="48" spans="1:5" s="45" customFormat="1" ht="75" customHeight="1">
      <c r="A48" s="70" t="s">
        <v>72</v>
      </c>
      <c r="B48" s="37" t="s">
        <v>73</v>
      </c>
      <c r="C48" s="71">
        <v>805740.2</v>
      </c>
      <c r="D48" s="71">
        <v>0</v>
      </c>
      <c r="E48" s="71">
        <v>0</v>
      </c>
    </row>
    <row r="49" spans="1:5" s="34" customFormat="1" ht="30">
      <c r="A49" s="55" t="s">
        <v>47</v>
      </c>
      <c r="B49" s="37" t="s">
        <v>41</v>
      </c>
      <c r="C49" s="41">
        <v>1718721</v>
      </c>
      <c r="D49" s="41">
        <v>1407341</v>
      </c>
      <c r="E49" s="41">
        <v>1407341</v>
      </c>
    </row>
    <row r="50" spans="1:5" s="45" customFormat="1" ht="14.25">
      <c r="A50" s="53" t="s">
        <v>85</v>
      </c>
      <c r="B50" s="29" t="s">
        <v>84</v>
      </c>
      <c r="C50" s="77">
        <f>C51</f>
        <v>322188</v>
      </c>
      <c r="D50" s="77">
        <v>0</v>
      </c>
      <c r="E50" s="77">
        <v>0</v>
      </c>
    </row>
    <row r="51" spans="1:5" s="34" customFormat="1" ht="30">
      <c r="A51" s="55" t="s">
        <v>86</v>
      </c>
      <c r="B51" s="37" t="s">
        <v>87</v>
      </c>
      <c r="C51" s="41">
        <v>322188</v>
      </c>
      <c r="D51" s="41">
        <v>0</v>
      </c>
      <c r="E51" s="41">
        <v>0</v>
      </c>
    </row>
    <row r="52" spans="1:5" s="11" customFormat="1" ht="14.25">
      <c r="A52" s="57" t="s">
        <v>13</v>
      </c>
      <c r="B52" s="20"/>
      <c r="C52" s="23">
        <f>C12+C40</f>
        <v>22097700.2</v>
      </c>
      <c r="D52" s="23">
        <f>D12+D40</f>
        <v>19242179</v>
      </c>
      <c r="E52" s="23">
        <f>E12+E40</f>
        <v>20266597</v>
      </c>
    </row>
    <row r="53" s="11" customFormat="1" ht="22.5" customHeight="1">
      <c r="F53" s="26"/>
    </row>
    <row r="54" spans="1:6" s="11" customFormat="1" ht="14.25">
      <c r="A54" s="80"/>
      <c r="B54" s="80"/>
      <c r="F54" s="27"/>
    </row>
    <row r="55" spans="1:5" s="11" customFormat="1" ht="24" customHeight="1">
      <c r="A55" s="78"/>
      <c r="B55" s="78"/>
      <c r="D55" s="72"/>
      <c r="E55" s="72"/>
    </row>
    <row r="56" spans="1:2" s="11" customFormat="1" ht="18" customHeight="1">
      <c r="A56" s="78"/>
      <c r="B56" s="78"/>
    </row>
    <row r="57" s="11" customFormat="1" ht="43.5" customHeight="1"/>
    <row r="58" s="11" customFormat="1" ht="43.5" customHeight="1"/>
    <row r="59" s="11" customFormat="1" ht="43.5" customHeight="1"/>
    <row r="60" s="11" customFormat="1" ht="43.5" customHeight="1"/>
    <row r="61" s="11" customFormat="1" ht="43.5" customHeight="1"/>
    <row r="62" s="11" customFormat="1" ht="43.5" customHeight="1"/>
    <row r="63" s="11" customFormat="1" ht="43.5" customHeight="1"/>
    <row r="64" s="11" customFormat="1" ht="43.5" customHeight="1"/>
    <row r="65" s="11" customFormat="1" ht="43.5" customHeight="1"/>
    <row r="66" s="11" customFormat="1" ht="43.5" customHeight="1"/>
    <row r="67" s="11" customFormat="1" ht="43.5" customHeight="1"/>
    <row r="68" s="11" customFormat="1" ht="43.5" customHeight="1"/>
    <row r="69" s="11" customFormat="1" ht="43.5" customHeight="1"/>
    <row r="70" s="11" customFormat="1" ht="43.5" customHeight="1"/>
    <row r="71" s="11" customFormat="1" ht="43.5" customHeight="1"/>
    <row r="72" s="11" customFormat="1" ht="43.5" customHeight="1"/>
    <row r="73" s="11" customFormat="1" ht="43.5" customHeight="1"/>
    <row r="74" s="11" customFormat="1" ht="43.5" customHeight="1"/>
    <row r="75" s="11" customFormat="1" ht="43.5" customHeight="1"/>
    <row r="76" s="11" customFormat="1" ht="43.5" customHeight="1"/>
    <row r="77" s="11" customFormat="1" ht="43.5" customHeight="1"/>
    <row r="78" spans="1:5" ht="12.75">
      <c r="A78" s="11"/>
      <c r="B78" s="11"/>
      <c r="C78" s="11"/>
      <c r="D78" s="11"/>
      <c r="E78" s="11"/>
    </row>
    <row r="79" spans="1:5" ht="12.75">
      <c r="A79" s="11"/>
      <c r="B79" s="11"/>
      <c r="C79" s="11"/>
      <c r="D79" s="11"/>
      <c r="E79" s="11"/>
    </row>
    <row r="80" spans="1:5" ht="12.75" hidden="1">
      <c r="A80" s="11"/>
      <c r="B80" s="11"/>
      <c r="C80" s="11"/>
      <c r="D80" s="11"/>
      <c r="E80" s="11"/>
    </row>
    <row r="81" spans="1:5" ht="12.75" hidden="1">
      <c r="A81" s="11"/>
      <c r="B81" s="11"/>
      <c r="C81" s="11"/>
      <c r="D81" s="11"/>
      <c r="E81" s="11"/>
    </row>
    <row r="82" spans="1:5" ht="12.75">
      <c r="A82" s="11"/>
      <c r="B82" s="11"/>
      <c r="C82" s="11"/>
      <c r="D82" s="11"/>
      <c r="E82" s="11"/>
    </row>
    <row r="83" spans="1:5" ht="12.75" hidden="1">
      <c r="A83" s="11"/>
      <c r="B83" s="11"/>
      <c r="C83" s="11"/>
      <c r="D83" s="11"/>
      <c r="E83" s="11"/>
    </row>
    <row r="84" spans="1:5" ht="12.75">
      <c r="A84" s="11"/>
      <c r="B84" s="11"/>
      <c r="C84" s="11"/>
      <c r="D84" s="11"/>
      <c r="E84" s="11"/>
    </row>
    <row r="85" spans="1:5" ht="12.75">
      <c r="A85" s="11"/>
      <c r="B85" s="11"/>
      <c r="C85" s="11"/>
      <c r="D85" s="11"/>
      <c r="E85" s="11"/>
    </row>
    <row r="86" spans="1:5" ht="12.75">
      <c r="A86" s="11"/>
      <c r="B86" s="11"/>
      <c r="C86" s="11"/>
      <c r="D86" s="11"/>
      <c r="E86" s="11"/>
    </row>
    <row r="87" spans="1:5" ht="12.75">
      <c r="A87" s="11"/>
      <c r="B87" s="11"/>
      <c r="C87" s="11"/>
      <c r="D87" s="11"/>
      <c r="E87" s="11"/>
    </row>
    <row r="88" spans="1:5" ht="12.75" hidden="1">
      <c r="A88" s="11"/>
      <c r="B88" s="11"/>
      <c r="C88" s="11"/>
      <c r="D88" s="11"/>
      <c r="E88" s="11"/>
    </row>
    <row r="89" spans="1:5" ht="12.75" hidden="1">
      <c r="A89" s="11"/>
      <c r="B89" s="11"/>
      <c r="C89" s="11"/>
      <c r="D89" s="11"/>
      <c r="E89" s="11"/>
    </row>
    <row r="90" spans="1:5" ht="12.75" hidden="1">
      <c r="A90" s="11"/>
      <c r="B90" s="11"/>
      <c r="C90" s="11"/>
      <c r="D90" s="11"/>
      <c r="E90" s="11"/>
    </row>
    <row r="91" spans="1:5" ht="12.75" hidden="1">
      <c r="A91" s="11"/>
      <c r="B91" s="11"/>
      <c r="C91" s="11"/>
      <c r="D91" s="11"/>
      <c r="E91" s="11"/>
    </row>
    <row r="92" spans="1:5" ht="12.75" hidden="1">
      <c r="A92" s="11"/>
      <c r="B92" s="11"/>
      <c r="C92" s="11"/>
      <c r="D92" s="11"/>
      <c r="E92" s="11"/>
    </row>
    <row r="93" spans="1:5" ht="12.75">
      <c r="A93" s="11"/>
      <c r="B93" s="11"/>
      <c r="C93" s="11"/>
      <c r="D93" s="11"/>
      <c r="E93" s="11"/>
    </row>
    <row r="94" spans="1:5" ht="12.75">
      <c r="A94" s="11"/>
      <c r="B94" s="11"/>
      <c r="C94" s="11"/>
      <c r="D94" s="11"/>
      <c r="E94" s="11"/>
    </row>
    <row r="95" spans="1:5" ht="12.75">
      <c r="A95" s="11"/>
      <c r="B95" s="11"/>
      <c r="C95" s="11"/>
      <c r="D95" s="11"/>
      <c r="E95" s="11"/>
    </row>
    <row r="96" spans="1:5" ht="12.75">
      <c r="A96" s="11"/>
      <c r="B96" s="11"/>
      <c r="C96" s="11"/>
      <c r="D96" s="11"/>
      <c r="E96" s="11"/>
    </row>
    <row r="97" spans="1:5" ht="12.75">
      <c r="A97" s="11"/>
      <c r="B97" s="11"/>
      <c r="C97" s="11"/>
      <c r="D97" s="11"/>
      <c r="E97" s="11"/>
    </row>
    <row r="98" spans="1:5" ht="12.75">
      <c r="A98" s="11"/>
      <c r="B98" s="11"/>
      <c r="C98" s="11"/>
      <c r="D98" s="11"/>
      <c r="E98" s="11"/>
    </row>
    <row r="99" spans="1:5" ht="12.75" hidden="1">
      <c r="A99" s="11"/>
      <c r="B99" s="11"/>
      <c r="C99" s="11"/>
      <c r="D99" s="11"/>
      <c r="E99" s="11"/>
    </row>
    <row r="100" spans="1:5" ht="12.75" hidden="1">
      <c r="A100" s="11"/>
      <c r="B100" s="11"/>
      <c r="C100" s="11"/>
      <c r="D100" s="11"/>
      <c r="E100" s="11"/>
    </row>
    <row r="101" spans="1:5" ht="12.75" hidden="1">
      <c r="A101" s="11"/>
      <c r="B101" s="11"/>
      <c r="C101" s="11"/>
      <c r="D101" s="11"/>
      <c r="E101" s="11"/>
    </row>
    <row r="102" ht="12.75" hidden="1"/>
    <row r="105" ht="12.75" hidden="1"/>
    <row r="107" ht="12.75" hidden="1"/>
    <row r="109" ht="12.75" hidden="1"/>
    <row r="115" ht="12.75" hidden="1"/>
  </sheetData>
  <sheetProtection/>
  <mergeCells count="12">
    <mergeCell ref="B2:C2"/>
    <mergeCell ref="B3:C3"/>
    <mergeCell ref="B4:C4"/>
    <mergeCell ref="B5:C5"/>
    <mergeCell ref="A7:E7"/>
    <mergeCell ref="A54:B54"/>
    <mergeCell ref="A55:B55"/>
    <mergeCell ref="A56:B56"/>
    <mergeCell ref="A8:E8"/>
    <mergeCell ref="D3:E3"/>
    <mergeCell ref="D4:E4"/>
    <mergeCell ref="D5:E5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67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2021-10-20T23:59:20Z</cp:lastPrinted>
  <dcterms:created xsi:type="dcterms:W3CDTF">1996-10-08T23:32:33Z</dcterms:created>
  <dcterms:modified xsi:type="dcterms:W3CDTF">2023-06-20T01:42:34Z</dcterms:modified>
  <cp:category/>
  <cp:version/>
  <cp:contentType/>
  <cp:contentStatus/>
</cp:coreProperties>
</file>